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ФАКТ" sheetId="1" r:id="rId1"/>
  </sheets>
  <calcPr calcId="124519"/>
</workbook>
</file>

<file path=xl/calcChain.xml><?xml version="1.0" encoding="utf-8"?>
<calcChain xmlns="http://schemas.openxmlformats.org/spreadsheetml/2006/main">
  <c r="B33" i="1"/>
  <c r="B30"/>
  <c r="B8"/>
  <c r="B5"/>
  <c r="B21" s="1"/>
</calcChain>
</file>

<file path=xl/sharedStrings.xml><?xml version="1.0" encoding="utf-8"?>
<sst xmlns="http://schemas.openxmlformats.org/spreadsheetml/2006/main" count="29" uniqueCount="24">
  <si>
    <t xml:space="preserve">ФАКТИЧЕСКИЕ ПОКАЗАТЕЛИ АПРЕЛЬ 2017 Г. </t>
  </si>
  <si>
    <t>Сумма, грн</t>
  </si>
  <si>
    <t>Остаток в банке на  01.04.2017</t>
  </si>
  <si>
    <t>ПРИХОД</t>
  </si>
  <si>
    <t>Оплата жильцами</t>
  </si>
  <si>
    <t>РАСХОД</t>
  </si>
  <si>
    <t>Электроэнергия</t>
  </si>
  <si>
    <t>Газ</t>
  </si>
  <si>
    <t>ТО котельной</t>
  </si>
  <si>
    <t xml:space="preserve">ТО насосной </t>
  </si>
  <si>
    <t xml:space="preserve">ТО ШРП (газ) </t>
  </si>
  <si>
    <t xml:space="preserve">ТО лифты </t>
  </si>
  <si>
    <t>нотариус</t>
  </si>
  <si>
    <t>вода МОП</t>
  </si>
  <si>
    <t xml:space="preserve">вывоз мусора </t>
  </si>
  <si>
    <t>аренда помещения</t>
  </si>
  <si>
    <t>зарплата с налогами</t>
  </si>
  <si>
    <t>банк. обслуживание</t>
  </si>
  <si>
    <t>Остаток в банке на  01.05.2017</t>
  </si>
  <si>
    <t>Задолженность на 01.05.2017</t>
  </si>
  <si>
    <t>ТО насосной</t>
  </si>
  <si>
    <t>Аренда помещения</t>
  </si>
  <si>
    <t>ИТОГО</t>
  </si>
  <si>
    <t>Жильцы</t>
  </si>
</sst>
</file>

<file path=xl/styles.xml><?xml version="1.0" encoding="utf-8"?>
<styleSheet xmlns="http://schemas.openxmlformats.org/spreadsheetml/2006/main">
  <fonts count="8">
    <font>
      <sz val="10"/>
      <name val="Arial Unicode MS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Unicode MS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Arial Cyr"/>
      <charset val="204"/>
    </font>
    <font>
      <b/>
      <sz val="12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Fill="1" applyAlignment="1">
      <alignment horizontal="center"/>
    </xf>
    <xf numFmtId="0" fontId="2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/>
    <xf numFmtId="0" fontId="4" fillId="2" borderId="1" xfId="0" applyFont="1" applyFill="1" applyBorder="1"/>
    <xf numFmtId="4" fontId="4" fillId="2" borderId="1" xfId="0" applyNumberFormat="1" applyFont="1" applyFill="1" applyBorder="1"/>
    <xf numFmtId="0" fontId="5" fillId="0" borderId="1" xfId="0" applyFont="1" applyFill="1" applyBorder="1" applyAlignment="1">
      <alignment wrapText="1"/>
    </xf>
    <xf numFmtId="4" fontId="5" fillId="0" borderId="1" xfId="0" applyNumberFormat="1" applyFont="1" applyFill="1" applyBorder="1" applyAlignment="1">
      <alignment wrapText="1"/>
    </xf>
    <xf numFmtId="4" fontId="6" fillId="0" borderId="1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3"/>
  <sheetViews>
    <sheetView tabSelected="1" workbookViewId="0">
      <selection sqref="A1:B33"/>
    </sheetView>
  </sheetViews>
  <sheetFormatPr defaultRowHeight="15"/>
  <cols>
    <col min="1" max="1" width="45.7109375" style="2" customWidth="1"/>
    <col min="2" max="2" width="21.5703125" style="2" customWidth="1"/>
    <col min="3" max="16384" width="9.140625" style="2"/>
  </cols>
  <sheetData>
    <row r="1" spans="1:2">
      <c r="A1" s="1" t="s">
        <v>0</v>
      </c>
      <c r="B1" s="1"/>
    </row>
    <row r="2" spans="1:2">
      <c r="A2" s="1"/>
      <c r="B2" s="1"/>
    </row>
    <row r="3" spans="1:2" ht="15.75">
      <c r="A3" s="3"/>
      <c r="B3" s="4" t="s">
        <v>1</v>
      </c>
    </row>
    <row r="4" spans="1:2" ht="18.75">
      <c r="A4" s="5" t="s">
        <v>2</v>
      </c>
      <c r="B4" s="6">
        <v>11469.72</v>
      </c>
    </row>
    <row r="5" spans="1:2" ht="18.75">
      <c r="A5" s="7" t="s">
        <v>3</v>
      </c>
      <c r="B5" s="8">
        <f>B6</f>
        <v>192126.21</v>
      </c>
    </row>
    <row r="6" spans="1:2" ht="16.5">
      <c r="A6" s="9" t="s">
        <v>4</v>
      </c>
      <c r="B6" s="10">
        <v>192126.21</v>
      </c>
    </row>
    <row r="7" spans="1:2" ht="16.5">
      <c r="A7" s="9"/>
      <c r="B7" s="11"/>
    </row>
    <row r="8" spans="1:2" ht="18.75">
      <c r="A8" s="7" t="s">
        <v>5</v>
      </c>
      <c r="B8" s="8">
        <f>B9+B10+B11+B12+B13+B14+B15+B16+B17+B18+B19+B20</f>
        <v>198314.97999999998</v>
      </c>
    </row>
    <row r="9" spans="1:2" ht="16.5">
      <c r="A9" s="9" t="s">
        <v>6</v>
      </c>
      <c r="B9" s="10">
        <v>24000</v>
      </c>
    </row>
    <row r="10" spans="1:2" ht="16.5">
      <c r="A10" s="9" t="s">
        <v>7</v>
      </c>
      <c r="B10" s="10">
        <v>158223</v>
      </c>
    </row>
    <row r="11" spans="1:2" ht="16.5" hidden="1">
      <c r="A11" s="9" t="s">
        <v>8</v>
      </c>
      <c r="B11" s="10"/>
    </row>
    <row r="12" spans="1:2" ht="16.5" hidden="1">
      <c r="A12" s="9" t="s">
        <v>9</v>
      </c>
      <c r="B12" s="10"/>
    </row>
    <row r="13" spans="1:2" ht="16.5" hidden="1">
      <c r="A13" s="9" t="s">
        <v>10</v>
      </c>
      <c r="B13" s="10"/>
    </row>
    <row r="14" spans="1:2" ht="16.5">
      <c r="A14" s="9" t="s">
        <v>11</v>
      </c>
      <c r="B14" s="10">
        <v>1748.4</v>
      </c>
    </row>
    <row r="15" spans="1:2" ht="16.5">
      <c r="A15" s="9" t="s">
        <v>12</v>
      </c>
      <c r="B15" s="10">
        <v>400</v>
      </c>
    </row>
    <row r="16" spans="1:2" ht="16.5" hidden="1">
      <c r="A16" s="9" t="s">
        <v>13</v>
      </c>
      <c r="B16" s="10"/>
    </row>
    <row r="17" spans="1:2" ht="16.5">
      <c r="A17" s="9" t="s">
        <v>14</v>
      </c>
      <c r="B17" s="10">
        <v>2200</v>
      </c>
    </row>
    <row r="18" spans="1:2" ht="16.5">
      <c r="A18" s="9" t="s">
        <v>15</v>
      </c>
      <c r="B18" s="10">
        <v>5000</v>
      </c>
    </row>
    <row r="19" spans="1:2" ht="16.5">
      <c r="A19" s="9" t="s">
        <v>16</v>
      </c>
      <c r="B19" s="10">
        <v>6560.5</v>
      </c>
    </row>
    <row r="20" spans="1:2" ht="16.5">
      <c r="A20" s="9" t="s">
        <v>17</v>
      </c>
      <c r="B20" s="10">
        <v>183.08</v>
      </c>
    </row>
    <row r="21" spans="1:2" ht="18.75">
      <c r="A21" s="5" t="s">
        <v>18</v>
      </c>
      <c r="B21" s="6">
        <f>B4+B5-B8</f>
        <v>5280.9500000000116</v>
      </c>
    </row>
    <row r="22" spans="1:2" ht="16.5">
      <c r="A22" s="12"/>
      <c r="B22" s="12"/>
    </row>
    <row r="23" spans="1:2" ht="16.5">
      <c r="A23" s="13" t="s">
        <v>19</v>
      </c>
      <c r="B23" s="13"/>
    </row>
    <row r="24" spans="1:2" ht="16.5">
      <c r="A24" s="14" t="s">
        <v>6</v>
      </c>
      <c r="B24" s="10">
        <v>53657.38</v>
      </c>
    </row>
    <row r="25" spans="1:2" ht="16.5">
      <c r="A25" s="14" t="s">
        <v>7</v>
      </c>
      <c r="B25" s="10">
        <v>92969.14</v>
      </c>
    </row>
    <row r="26" spans="1:2" ht="16.5">
      <c r="A26" s="9" t="s">
        <v>8</v>
      </c>
      <c r="B26" s="10">
        <v>8580</v>
      </c>
    </row>
    <row r="27" spans="1:2" ht="16.5">
      <c r="A27" s="9" t="s">
        <v>20</v>
      </c>
      <c r="B27" s="10">
        <v>452</v>
      </c>
    </row>
    <row r="28" spans="1:2" ht="16.5">
      <c r="A28" s="9" t="s">
        <v>13</v>
      </c>
      <c r="B28" s="10">
        <v>7332.12</v>
      </c>
    </row>
    <row r="29" spans="1:2" ht="16.5">
      <c r="A29" s="9" t="s">
        <v>21</v>
      </c>
      <c r="B29" s="10">
        <v>2400</v>
      </c>
    </row>
    <row r="30" spans="1:2" ht="18.75">
      <c r="A30" s="15" t="s">
        <v>22</v>
      </c>
      <c r="B30" s="8">
        <f>SUM(B24:B28)</f>
        <v>162990.63999999998</v>
      </c>
    </row>
    <row r="31" spans="1:2" ht="16.5">
      <c r="A31" s="12"/>
      <c r="B31" s="16"/>
    </row>
    <row r="32" spans="1:2" ht="16.5">
      <c r="A32" s="14" t="s">
        <v>23</v>
      </c>
      <c r="B32" s="10">
        <v>205239.88</v>
      </c>
    </row>
    <row r="33" spans="1:2" ht="18.75">
      <c r="A33" s="15" t="s">
        <v>22</v>
      </c>
      <c r="B33" s="8">
        <f>SUM(B32:B32)</f>
        <v>205239.88</v>
      </c>
    </row>
  </sheetData>
  <mergeCells count="2">
    <mergeCell ref="A1:B2"/>
    <mergeCell ref="A23:B23"/>
  </mergeCells>
  <pageMargins left="0.70866141732283472" right="0.70866141732283472" top="0.74803149606299213" bottom="0.74803149606299213" header="0.31496062992125984" footer="0.31496062992125984"/>
  <pageSetup paperSize="9" scale="13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2017-05-13T15:40:19Z</dcterms:created>
  <dcterms:modified xsi:type="dcterms:W3CDTF">2017-05-13T15:41:13Z</dcterms:modified>
</cp:coreProperties>
</file>